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527DA6FD-00F3-4FFE-AAEF-E7C3A5296800}"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<sst xmlns="http://schemas.openxmlformats.org/spreadsheetml/2006/main" count="10356" uniqueCount="2636">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</sst>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7"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1948</v>
      </c>
      <c r="B10" s="175"/>
      <c r="C10" s="153" t="str">
        <f>VLOOKUP(A10,listado,2,0)</f>
        <v>GERENCIA INGENIERÍA DIGITAL Y BIM</v>
      </c>
      <c r="D10" s="153"/>
      <c r="E10" s="153"/>
      <c r="F10" s="153"/>
      <c r="G10" s="153" t="str">
        <f>VLOOKUP(A10,listado,3,0)</f>
        <v>Experto/a 3</v>
      </c>
      <c r="H10" s="153"/>
      <c r="I10" s="162" t="str">
        <f>VLOOKUP(A10,listado,4,0)</f>
        <v>Responsable BIM en contratos de obra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o Superior: 'Ingeniería Técnica de Obras Públicas o Grado en Ingeniería Civil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6  años de experiencia en proyectos/obra
Formación en máster BIM</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cdFEI8dnnF6tD4ujrjvKd2/DnGRFfCzTX/yyJZVJDl/jDZSEIkt9dTHltXqBsRwPdsU+Jl0poSzvIap+G47xg==" saltValue="I1N9gtoic6O6zY3sOVrCd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2026-06-25T07:53:56Z</dcterms:modified>
</cp:coreProperties>
</file>